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055" windowHeight="7170"/>
  </bookViews>
  <sheets>
    <sheet name="Y2015 PERSONNEL COST BY AGENCY" sheetId="1" r:id="rId1"/>
  </sheets>
  <definedNames>
    <definedName name="pa_1" localSheetId="0" xml:space="preserve">  'Y2015 PERSONNEL COST BY AGENCY'!$A$1:$E$113</definedName>
    <definedName name="_xlnm.Print_Area" localSheetId="0">'Y2015 PERSONNEL COST BY AGENCY'!$A$1:$E$113</definedName>
  </definedNames>
  <calcPr calcId="125725"/>
</workbook>
</file>

<file path=xl/calcChain.xml><?xml version="1.0" encoding="utf-8"?>
<calcChain xmlns="http://schemas.openxmlformats.org/spreadsheetml/2006/main">
  <c r="E112" i="1"/>
  <c r="D112"/>
  <c r="C112"/>
  <c r="B32"/>
  <c r="B112" s="1"/>
</calcChain>
</file>

<file path=xl/sharedStrings.xml><?xml version="1.0" encoding="utf-8"?>
<sst xmlns="http://schemas.openxmlformats.org/spreadsheetml/2006/main" count="145" uniqueCount="103">
  <si>
    <t>LASG_Ledger</t>
  </si>
  <si>
    <t>Date: 28-APR-15 15:06:30</t>
  </si>
  <si>
    <t>PERSONNEL COST BY AGENCIES</t>
  </si>
  <si>
    <t>Page:   1</t>
  </si>
  <si>
    <t>Current Period: Dec-15</t>
  </si>
  <si>
    <t>Currency: NGN</t>
  </si>
  <si>
    <t>No specific MINISTRY_AGENCIES requested</t>
  </si>
  <si>
    <t xml:space="preserve">MINISTRY                                       </t>
  </si>
  <si>
    <t>Provision</t>
  </si>
  <si>
    <t>Actual</t>
  </si>
  <si>
    <t>AS AT DEC 2015</t>
  </si>
  <si>
    <t>AS AT DEC 2014</t>
  </si>
  <si>
    <t>JAN TO DEC 2014</t>
  </si>
  <si>
    <t>JAN TO DEC 2013</t>
  </si>
  <si>
    <t>Summary of Personnel Cost</t>
  </si>
  <si>
    <t>001 Agriculture and Cooperatives</t>
  </si>
  <si>
    <t>002 Cabinet Office</t>
  </si>
  <si>
    <t>003 Civil Service Pension Office</t>
  </si>
  <si>
    <t>004 Commerce &amp; Industry</t>
  </si>
  <si>
    <t>005 Education</t>
  </si>
  <si>
    <t>006 Office of the Environment</t>
  </si>
  <si>
    <t>008 Health</t>
  </si>
  <si>
    <t>009 Home Affairs and Culture</t>
  </si>
  <si>
    <t>011 Finance</t>
  </si>
  <si>
    <t>012 State Treasury Office</t>
  </si>
  <si>
    <t>014 Housing</t>
  </si>
  <si>
    <t>015 Information and Strategy</t>
  </si>
  <si>
    <t>016 Judicial Service Commission</t>
  </si>
  <si>
    <t>017 Justice</t>
  </si>
  <si>
    <t>018 Valuation Office</t>
  </si>
  <si>
    <t>019 House of Assembly</t>
  </si>
  <si>
    <t>020 Economic Planning and Budget</t>
  </si>
  <si>
    <t>021 High Courts of Lagos State</t>
  </si>
  <si>
    <t>022 Liaison Office</t>
  </si>
  <si>
    <t>023 Lands Bureau</t>
  </si>
  <si>
    <t>024 Ministry of Local Government &amp; Chieftaincy Aff</t>
  </si>
  <si>
    <t>025 Local Government Service Commission</t>
  </si>
  <si>
    <t>026 Office of the Deputy Governor</t>
  </si>
  <si>
    <t>027 Office of the Auditor General (Local Governmen</t>
  </si>
  <si>
    <t>028 Office of the Auditor General (State)</t>
  </si>
  <si>
    <t>029 Parastatal Monitoring Office</t>
  </si>
  <si>
    <t>030 Office of Works</t>
  </si>
  <si>
    <t>031 Physical Planning &amp; Urban Development</t>
  </si>
  <si>
    <t>032 Political and Legislative Powers Bureau</t>
  </si>
  <si>
    <t>033 Transportation</t>
  </si>
  <si>
    <t>034 Rural Development</t>
  </si>
  <si>
    <t>035 Secretary to the State Government</t>
  </si>
  <si>
    <t>037 Special Duties</t>
  </si>
  <si>
    <t>038 Post Primary Teaching Service Commission</t>
  </si>
  <si>
    <t>&lt;7,220.00</t>
  </si>
  <si>
    <t>&gt;                    0.00</t>
  </si>
  <si>
    <t>039 Teachers Establishment and Pension Office</t>
  </si>
  <si>
    <t>040 Establishments and Training &amp; Pensions</t>
  </si>
  <si>
    <t>041 Women Affairs and Poverty Alleviation</t>
  </si>
  <si>
    <t>042 Office of Sports Development</t>
  </si>
  <si>
    <t>043 Hospitals Services Commission</t>
  </si>
  <si>
    <t>044 Energy &amp; Mineral Resources Development</t>
  </si>
  <si>
    <t>045 Office of the Special Adviser on Education</t>
  </si>
  <si>
    <t>047 Office of Infrastructure</t>
  </si>
  <si>
    <t>048 Office of Youth &amp; Social Development</t>
  </si>
  <si>
    <t>049 Science and Technology</t>
  </si>
  <si>
    <t>050 Public Service Office</t>
  </si>
  <si>
    <t>051 Office of Transformation</t>
  </si>
  <si>
    <t>052 Public Finance and Debt Management Office</t>
  </si>
  <si>
    <t>053 Office of Drainage Services</t>
  </si>
  <si>
    <t>054 Education District I</t>
  </si>
  <si>
    <t>055 Education District II</t>
  </si>
  <si>
    <t>056 Education District III</t>
  </si>
  <si>
    <t>057 Education District IV</t>
  </si>
  <si>
    <t>058 Education District V</t>
  </si>
  <si>
    <t>059 Education District VI</t>
  </si>
  <si>
    <t>060 Civil Service Commission</t>
  </si>
  <si>
    <t>061 Office of the Surveyor General</t>
  </si>
  <si>
    <t>062 Local Government Establishment and Pensions</t>
  </si>
  <si>
    <t>065 Office of Special Adviser on Central Business</t>
  </si>
  <si>
    <t>066 Tourism &amp; Inter-Governmental Relations</t>
  </si>
  <si>
    <t>067 Waterfront &amp; Infrastructural Development</t>
  </si>
  <si>
    <t>068 Motor Vehicle Administration Agency</t>
  </si>
  <si>
    <t>069 Office of the Special Adviser on Taxation &amp; Re</t>
  </si>
  <si>
    <t>070 Office of the Chief of Staff</t>
  </si>
  <si>
    <t>072 House of Assembly Service Commission</t>
  </si>
  <si>
    <t>077 LASG Parastatals</t>
  </si>
  <si>
    <t>2.5% Govt.Share to Pension Contribution</t>
  </si>
  <si>
    <t>7.5% Govt.Share to Pension Contribution</t>
  </si>
  <si>
    <t>5% Personnel Cost (Pension Redemption Bond Fund)</t>
  </si>
  <si>
    <t>Pension &amp; Gratuities (Civil Service/Teaching Service)</t>
  </si>
  <si>
    <t>Pension &amp; Gratuities (Judiciary)</t>
  </si>
  <si>
    <t>Pension &amp; Gratuities (Parastatals)</t>
  </si>
  <si>
    <t>Pension Sinking Funds</t>
  </si>
  <si>
    <t>Other Personnel Cost - ESTAB (2.5% Contingency)</t>
  </si>
  <si>
    <t>Other Personnel Cost (Not provided for)</t>
  </si>
  <si>
    <t>Pension Redemption Bond Fund Shortfall</t>
  </si>
  <si>
    <t>142% Pension &amp; Gratuities (CS/TS) Arrears</t>
  </si>
  <si>
    <t>6% Pensions &amp; Gratuities (CSC/TS) Arrears</t>
  </si>
  <si>
    <t>15% Pensions &amp; Gratuities (CSC/TS) Arrears</t>
  </si>
  <si>
    <t>Personnel Cost (Subvention to Parastatals)</t>
  </si>
  <si>
    <t>Retirement Planning (Pension)</t>
  </si>
  <si>
    <t>NYSC Interns Allowance</t>
  </si>
  <si>
    <t>Severance/Gratuity</t>
  </si>
  <si>
    <t>Consolidated</t>
  </si>
  <si>
    <t>----------------------</t>
  </si>
  <si>
    <t>Total</t>
  </si>
  <si>
    <t>======================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</si>
</sst>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4" fontId="2" fillId="0" borderId="0" xfId="0" applyNumberFormat="1" applyFont="1"/>
    <xf numFmtId="43" fontId="2" fillId="0" borderId="0" xfId="1" applyFont="1"/>
    <xf numFmtId="0" fontId="3" fillId="0" borderId="0" xfId="0" applyFont="1" applyAlignment="1">
      <alignment horizontal="center"/>
    </xf>
    <xf numFmtId="4" fontId="3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3"/>
  <sheetViews>
    <sheetView tabSelected="1" view="pageBreakPreview" zoomScale="60" workbookViewId="0">
      <selection activeCell="J22" sqref="J22"/>
    </sheetView>
  </sheetViews>
  <sheetFormatPr defaultRowHeight="18.75"/>
  <cols>
    <col min="1" max="1" width="64.140625" style="2" customWidth="1"/>
    <col min="2" max="2" width="25" style="2" bestFit="1" customWidth="1"/>
    <col min="3" max="5" width="23.5703125" style="2" bestFit="1" customWidth="1"/>
  </cols>
  <sheetData>
    <row r="1" spans="1:5">
      <c r="B1" s="2" t="s">
        <v>0</v>
      </c>
      <c r="E1" s="2" t="s">
        <v>1</v>
      </c>
    </row>
    <row r="2" spans="1:5">
      <c r="B2" s="2" t="s">
        <v>2</v>
      </c>
      <c r="E2" s="2" t="s">
        <v>3</v>
      </c>
    </row>
    <row r="3" spans="1:5">
      <c r="B3" s="2" t="s">
        <v>4</v>
      </c>
    </row>
    <row r="5" spans="1:5">
      <c r="A5" s="2" t="s">
        <v>5</v>
      </c>
    </row>
    <row r="6" spans="1:5">
      <c r="A6" s="2" t="s">
        <v>6</v>
      </c>
    </row>
    <row r="7" spans="1:5">
      <c r="A7" s="2" t="s">
        <v>7</v>
      </c>
      <c r="B7" s="1" t="s">
        <v>8</v>
      </c>
      <c r="C7" s="1" t="s">
        <v>8</v>
      </c>
      <c r="D7" s="1" t="s">
        <v>9</v>
      </c>
      <c r="E7" s="1" t="s">
        <v>9</v>
      </c>
    </row>
    <row r="8" spans="1:5">
      <c r="B8" s="1" t="s">
        <v>10</v>
      </c>
      <c r="C8" s="1" t="s">
        <v>11</v>
      </c>
      <c r="D8" s="1" t="s">
        <v>12</v>
      </c>
      <c r="E8" s="1" t="s">
        <v>13</v>
      </c>
    </row>
    <row r="9" spans="1:5">
      <c r="A9" s="2" t="s">
        <v>14</v>
      </c>
    </row>
    <row r="10" spans="1:5">
      <c r="A10" s="2" t="s">
        <v>15</v>
      </c>
      <c r="B10" s="3">
        <v>753970943</v>
      </c>
      <c r="C10" s="3">
        <v>706132494</v>
      </c>
      <c r="D10" s="3">
        <v>743106916.72000003</v>
      </c>
      <c r="E10" s="3">
        <v>704758501.05999994</v>
      </c>
    </row>
    <row r="11" spans="1:5">
      <c r="A11" s="2" t="s">
        <v>16</v>
      </c>
      <c r="B11" s="3">
        <v>74986298</v>
      </c>
      <c r="C11" s="3">
        <v>70000000</v>
      </c>
      <c r="D11" s="3">
        <v>78334240.090000004</v>
      </c>
      <c r="E11" s="3">
        <v>75688686.099999994</v>
      </c>
    </row>
    <row r="12" spans="1:5">
      <c r="A12" s="2" t="s">
        <v>17</v>
      </c>
      <c r="B12" s="3">
        <v>80497267</v>
      </c>
      <c r="C12" s="3">
        <v>80231125</v>
      </c>
      <c r="D12" s="3">
        <v>77077793.459999993</v>
      </c>
      <c r="E12" s="3">
        <v>78657260.590000004</v>
      </c>
    </row>
    <row r="13" spans="1:5">
      <c r="A13" s="2" t="s">
        <v>18</v>
      </c>
      <c r="B13" s="3">
        <v>184689127</v>
      </c>
      <c r="C13" s="3">
        <v>152201513</v>
      </c>
      <c r="D13" s="3">
        <v>147563321.72999999</v>
      </c>
      <c r="E13" s="3">
        <v>147489962.36000001</v>
      </c>
    </row>
    <row r="14" spans="1:5">
      <c r="A14" s="2" t="s">
        <v>19</v>
      </c>
      <c r="B14" s="3">
        <v>608798408</v>
      </c>
      <c r="C14" s="3">
        <v>500388184</v>
      </c>
      <c r="D14" s="3">
        <v>823361976.49000001</v>
      </c>
      <c r="E14" s="3">
        <v>752152998.91999996</v>
      </c>
    </row>
    <row r="15" spans="1:5">
      <c r="A15" s="2" t="s">
        <v>20</v>
      </c>
      <c r="B15" s="3">
        <v>1142158771</v>
      </c>
      <c r="C15" s="3">
        <v>1370683389</v>
      </c>
      <c r="D15" s="3">
        <v>1192321500.4400001</v>
      </c>
      <c r="E15" s="3">
        <v>806639432.96000004</v>
      </c>
    </row>
    <row r="16" spans="1:5">
      <c r="A16" s="2" t="s">
        <v>21</v>
      </c>
      <c r="B16" s="3">
        <v>1576498667</v>
      </c>
      <c r="C16" s="3">
        <v>1397368246</v>
      </c>
      <c r="D16" s="3">
        <v>1185234225.45</v>
      </c>
      <c r="E16" s="3">
        <v>1235745214.71</v>
      </c>
    </row>
    <row r="17" spans="1:5">
      <c r="A17" s="2" t="s">
        <v>22</v>
      </c>
      <c r="B17" s="3">
        <v>597425125</v>
      </c>
      <c r="C17" s="3">
        <v>516185570</v>
      </c>
      <c r="D17" s="3">
        <v>551692560.88</v>
      </c>
      <c r="E17" s="3">
        <v>528229036.38</v>
      </c>
    </row>
    <row r="18" spans="1:5">
      <c r="A18" s="2" t="s">
        <v>23</v>
      </c>
      <c r="B18" s="3">
        <v>138303289</v>
      </c>
      <c r="C18" s="3">
        <v>120043948</v>
      </c>
      <c r="D18" s="3">
        <v>130583127.45</v>
      </c>
      <c r="E18" s="3">
        <v>116247358.06</v>
      </c>
    </row>
    <row r="19" spans="1:5">
      <c r="A19" s="2" t="s">
        <v>24</v>
      </c>
      <c r="B19" s="3">
        <v>219165086</v>
      </c>
      <c r="C19" s="3">
        <v>265646545</v>
      </c>
      <c r="D19" s="3">
        <v>160229333.81999999</v>
      </c>
      <c r="E19" s="3">
        <v>152431464.05000001</v>
      </c>
    </row>
    <row r="20" spans="1:5">
      <c r="A20" s="2" t="s">
        <v>25</v>
      </c>
      <c r="B20" s="3">
        <v>200063702</v>
      </c>
      <c r="C20" s="3">
        <v>219851954</v>
      </c>
      <c r="D20" s="3">
        <v>177328620.94999999</v>
      </c>
      <c r="E20" s="3">
        <v>197485482.09999999</v>
      </c>
    </row>
    <row r="21" spans="1:5">
      <c r="A21" s="2" t="s">
        <v>26</v>
      </c>
      <c r="B21" s="3">
        <v>253339039</v>
      </c>
      <c r="C21" s="3">
        <v>247777528</v>
      </c>
      <c r="D21" s="3">
        <v>239227223.15000001</v>
      </c>
      <c r="E21" s="3">
        <v>232043228.24000001</v>
      </c>
    </row>
    <row r="22" spans="1:5">
      <c r="A22" s="2" t="s">
        <v>27</v>
      </c>
      <c r="B22" s="3">
        <v>31856416</v>
      </c>
      <c r="C22" s="3">
        <v>28400533</v>
      </c>
      <c r="D22" s="3">
        <v>30716200.359999999</v>
      </c>
      <c r="E22" s="3">
        <v>24370980.129999999</v>
      </c>
    </row>
    <row r="23" spans="1:5">
      <c r="A23" s="2" t="s">
        <v>28</v>
      </c>
      <c r="B23" s="3">
        <v>655881080</v>
      </c>
      <c r="C23" s="3">
        <v>572945099</v>
      </c>
      <c r="D23" s="3">
        <v>967232765.03999996</v>
      </c>
      <c r="E23" s="3">
        <v>631359991.16999996</v>
      </c>
    </row>
    <row r="24" spans="1:5">
      <c r="A24" s="2" t="s">
        <v>29</v>
      </c>
      <c r="B24" s="3">
        <v>24490308</v>
      </c>
      <c r="C24" s="3">
        <v>29116894</v>
      </c>
      <c r="D24" s="3">
        <v>23883216.300000001</v>
      </c>
      <c r="E24" s="3">
        <v>25360231.199999999</v>
      </c>
    </row>
    <row r="25" spans="1:5">
      <c r="A25" s="2" t="s">
        <v>30</v>
      </c>
      <c r="B25" s="3">
        <v>450949991</v>
      </c>
      <c r="C25" s="3">
        <v>354697887</v>
      </c>
      <c r="D25" s="3">
        <v>320746863.39999998</v>
      </c>
      <c r="E25" s="3">
        <v>313557980.13999999</v>
      </c>
    </row>
    <row r="26" spans="1:5">
      <c r="A26" s="2" t="s">
        <v>31</v>
      </c>
      <c r="B26" s="3">
        <v>299058386</v>
      </c>
      <c r="C26" s="3">
        <v>258024475</v>
      </c>
      <c r="D26" s="3">
        <v>260979569.18000001</v>
      </c>
      <c r="E26" s="3">
        <v>253265931.84999999</v>
      </c>
    </row>
    <row r="27" spans="1:5">
      <c r="A27" s="2" t="s">
        <v>32</v>
      </c>
      <c r="B27" s="3">
        <v>1104367370</v>
      </c>
      <c r="C27" s="3">
        <v>953269273</v>
      </c>
      <c r="D27" s="3">
        <v>1414964973.5999999</v>
      </c>
      <c r="E27" s="3">
        <v>1191014306.9300001</v>
      </c>
    </row>
    <row r="28" spans="1:5">
      <c r="A28" s="2" t="s">
        <v>33</v>
      </c>
      <c r="B28" s="3">
        <v>77884352</v>
      </c>
      <c r="C28" s="3">
        <v>76188789</v>
      </c>
      <c r="D28" s="3">
        <v>73689937.049999997</v>
      </c>
      <c r="E28" s="3">
        <v>62612318.469999999</v>
      </c>
    </row>
    <row r="29" spans="1:5">
      <c r="A29" s="2" t="s">
        <v>34</v>
      </c>
      <c r="B29" s="3">
        <v>320842943</v>
      </c>
      <c r="C29" s="3">
        <v>344883126</v>
      </c>
      <c r="D29" s="3">
        <v>360079790</v>
      </c>
      <c r="E29" s="3">
        <v>335090042.44</v>
      </c>
    </row>
    <row r="30" spans="1:5">
      <c r="A30" s="2" t="s">
        <v>35</v>
      </c>
      <c r="B30" s="3">
        <v>161822773</v>
      </c>
      <c r="C30" s="3">
        <v>149953312</v>
      </c>
      <c r="D30" s="3">
        <v>141851174.05000001</v>
      </c>
      <c r="E30" s="3">
        <v>137918326.75</v>
      </c>
    </row>
    <row r="31" spans="1:5">
      <c r="A31" s="2" t="s">
        <v>36</v>
      </c>
      <c r="B31" s="3">
        <v>72155119</v>
      </c>
      <c r="C31" s="3">
        <v>81286025</v>
      </c>
      <c r="D31" s="3">
        <v>68041185.010000005</v>
      </c>
      <c r="E31" s="3">
        <v>69899048.069999993</v>
      </c>
    </row>
    <row r="32" spans="1:5">
      <c r="A32" s="2" t="s">
        <v>37</v>
      </c>
      <c r="B32" s="3">
        <f>81088035+6102977</f>
        <v>87191012</v>
      </c>
      <c r="C32" s="3">
        <v>79642588</v>
      </c>
      <c r="D32" s="3">
        <v>72286714.180000007</v>
      </c>
      <c r="E32" s="3">
        <v>70156964.890000001</v>
      </c>
    </row>
    <row r="33" spans="1:5">
      <c r="A33" s="2" t="s">
        <v>38</v>
      </c>
      <c r="B33" s="3">
        <v>151179923</v>
      </c>
      <c r="C33" s="3">
        <v>149054905</v>
      </c>
      <c r="D33" s="3">
        <v>135228791.27000001</v>
      </c>
      <c r="E33" s="3">
        <v>137085874.58000001</v>
      </c>
    </row>
    <row r="34" spans="1:5">
      <c r="A34" s="2" t="s">
        <v>39</v>
      </c>
      <c r="B34" s="3">
        <v>151375235</v>
      </c>
      <c r="C34" s="3">
        <v>171687536</v>
      </c>
      <c r="D34" s="3">
        <v>161016072.59</v>
      </c>
      <c r="E34" s="3">
        <v>135157465.12</v>
      </c>
    </row>
    <row r="35" spans="1:5">
      <c r="A35" s="2" t="s">
        <v>40</v>
      </c>
      <c r="B35" s="3">
        <v>61807592</v>
      </c>
      <c r="C35" s="3">
        <v>59362644</v>
      </c>
      <c r="D35" s="3">
        <v>52528862.890000001</v>
      </c>
      <c r="E35" s="3">
        <v>56580333.579999998</v>
      </c>
    </row>
    <row r="36" spans="1:5">
      <c r="A36" s="2" t="s">
        <v>41</v>
      </c>
      <c r="B36" s="3">
        <v>543651374</v>
      </c>
      <c r="C36" s="3">
        <v>578526820</v>
      </c>
      <c r="D36" s="3">
        <v>525296011.29000002</v>
      </c>
      <c r="E36" s="3">
        <v>545655198.22000003</v>
      </c>
    </row>
    <row r="37" spans="1:5">
      <c r="A37" s="2" t="s">
        <v>42</v>
      </c>
      <c r="B37" s="3">
        <v>572601533</v>
      </c>
      <c r="C37" s="3">
        <v>940705647</v>
      </c>
      <c r="D37" s="3">
        <v>861595627.70000005</v>
      </c>
      <c r="E37" s="3">
        <v>707487278.35000002</v>
      </c>
    </row>
    <row r="38" spans="1:5">
      <c r="A38" s="2" t="s">
        <v>43</v>
      </c>
      <c r="B38" s="3">
        <v>56247372</v>
      </c>
      <c r="C38" s="3">
        <v>53259826</v>
      </c>
      <c r="D38" s="3">
        <v>41552419.43</v>
      </c>
      <c r="E38" s="3">
        <v>44589816.649999999</v>
      </c>
    </row>
    <row r="39" spans="1:5">
      <c r="A39" s="2" t="s">
        <v>44</v>
      </c>
      <c r="B39" s="3">
        <v>2046497570</v>
      </c>
      <c r="C39" s="3">
        <v>2318167626</v>
      </c>
      <c r="D39" s="3">
        <v>1874559167.7</v>
      </c>
      <c r="E39" s="3">
        <v>1711065011.04</v>
      </c>
    </row>
    <row r="40" spans="1:5">
      <c r="B40" s="2" t="s">
        <v>0</v>
      </c>
      <c r="E40" s="2" t="s">
        <v>1</v>
      </c>
    </row>
    <row r="41" spans="1:5">
      <c r="B41" s="2" t="s">
        <v>2</v>
      </c>
      <c r="E41" s="2" t="s">
        <v>3</v>
      </c>
    </row>
    <row r="42" spans="1:5">
      <c r="B42" s="2" t="s">
        <v>4</v>
      </c>
    </row>
    <row r="44" spans="1:5">
      <c r="A44" s="2" t="s">
        <v>5</v>
      </c>
    </row>
    <row r="45" spans="1:5">
      <c r="A45" s="2" t="s">
        <v>6</v>
      </c>
    </row>
    <row r="46" spans="1:5">
      <c r="A46" s="2" t="s">
        <v>7</v>
      </c>
      <c r="B46" s="1" t="s">
        <v>8</v>
      </c>
      <c r="C46" s="1" t="s">
        <v>8</v>
      </c>
      <c r="D46" s="1" t="s">
        <v>9</v>
      </c>
      <c r="E46" s="1" t="s">
        <v>9</v>
      </c>
    </row>
    <row r="47" spans="1:5">
      <c r="B47" s="1" t="s">
        <v>10</v>
      </c>
      <c r="C47" s="1" t="s">
        <v>11</v>
      </c>
      <c r="D47" s="1" t="s">
        <v>12</v>
      </c>
      <c r="E47" s="1" t="s">
        <v>13</v>
      </c>
    </row>
    <row r="48" spans="1:5">
      <c r="A48" s="2" t="s">
        <v>14</v>
      </c>
    </row>
    <row r="49" spans="1:5">
      <c r="A49" s="2" t="s">
        <v>45</v>
      </c>
      <c r="B49" s="3">
        <v>224865589</v>
      </c>
      <c r="C49" s="3">
        <v>170089703</v>
      </c>
      <c r="D49" s="3">
        <v>199752999.28999999</v>
      </c>
      <c r="E49" s="3">
        <v>177262290.00999999</v>
      </c>
    </row>
    <row r="50" spans="1:5">
      <c r="A50" s="2" t="s">
        <v>46</v>
      </c>
      <c r="B50" s="3">
        <v>18440189</v>
      </c>
      <c r="C50" s="3">
        <v>19732649</v>
      </c>
      <c r="D50" s="3">
        <v>8073730.7300000004</v>
      </c>
      <c r="E50" s="3">
        <v>10615697</v>
      </c>
    </row>
    <row r="51" spans="1:5">
      <c r="A51" s="2" t="s">
        <v>47</v>
      </c>
      <c r="B51" s="3">
        <v>128439514</v>
      </c>
      <c r="C51" s="3">
        <v>159624108</v>
      </c>
      <c r="D51" s="3">
        <v>129526555.38</v>
      </c>
      <c r="E51" s="3">
        <v>129888804.61</v>
      </c>
    </row>
    <row r="52" spans="1:5">
      <c r="A52" s="2" t="s">
        <v>48</v>
      </c>
      <c r="B52" s="2">
        <v>0</v>
      </c>
      <c r="C52" s="2">
        <v>0</v>
      </c>
      <c r="D52" s="2" t="s">
        <v>49</v>
      </c>
      <c r="E52" s="2" t="s">
        <v>50</v>
      </c>
    </row>
    <row r="53" spans="1:5">
      <c r="A53" s="2" t="s">
        <v>51</v>
      </c>
      <c r="B53" s="3">
        <v>203266117</v>
      </c>
      <c r="C53" s="3">
        <v>153335064</v>
      </c>
      <c r="D53" s="3">
        <v>173938436.65000001</v>
      </c>
      <c r="E53" s="3">
        <v>165123457.38999999</v>
      </c>
    </row>
    <row r="54" spans="1:5">
      <c r="A54" s="2" t="s">
        <v>52</v>
      </c>
      <c r="B54" s="3">
        <v>555025508</v>
      </c>
      <c r="C54" s="3">
        <v>217424114</v>
      </c>
      <c r="D54" s="3">
        <v>186165870.00999999</v>
      </c>
      <c r="E54" s="3">
        <v>179357409.22</v>
      </c>
    </row>
    <row r="55" spans="1:5">
      <c r="A55" s="2" t="s">
        <v>53</v>
      </c>
      <c r="B55" s="3">
        <v>181089951</v>
      </c>
      <c r="C55" s="3">
        <v>266703875</v>
      </c>
      <c r="D55" s="3">
        <v>171661991.43000001</v>
      </c>
      <c r="E55" s="3">
        <v>152339633.93000001</v>
      </c>
    </row>
    <row r="56" spans="1:5">
      <c r="A56" s="2" t="s">
        <v>54</v>
      </c>
      <c r="B56" s="3">
        <v>154266771</v>
      </c>
      <c r="C56" s="3">
        <v>179264617</v>
      </c>
      <c r="D56" s="3">
        <v>147033611.30000001</v>
      </c>
      <c r="E56" s="3">
        <v>213547630.12</v>
      </c>
    </row>
    <row r="57" spans="1:5">
      <c r="A57" s="2" t="s">
        <v>55</v>
      </c>
      <c r="B57" s="3">
        <v>15108243113</v>
      </c>
      <c r="C57" s="3">
        <v>12674132123</v>
      </c>
      <c r="D57" s="3">
        <v>13499404163.129999</v>
      </c>
      <c r="E57" s="3">
        <v>13278752026.98</v>
      </c>
    </row>
    <row r="58" spans="1:5">
      <c r="A58" s="2" t="s">
        <v>56</v>
      </c>
      <c r="B58" s="3">
        <v>108446117</v>
      </c>
      <c r="C58" s="3">
        <v>85896050</v>
      </c>
      <c r="D58" s="3">
        <v>112582631.52</v>
      </c>
      <c r="E58" s="3">
        <v>88543021.879999995</v>
      </c>
    </row>
    <row r="59" spans="1:5">
      <c r="A59" s="2" t="s">
        <v>57</v>
      </c>
      <c r="B59" s="3">
        <v>204415812</v>
      </c>
      <c r="C59" s="3">
        <v>180565341</v>
      </c>
      <c r="D59" s="3">
        <v>207742796.90000001</v>
      </c>
      <c r="E59" s="3">
        <v>176308575.21000001</v>
      </c>
    </row>
    <row r="60" spans="1:5">
      <c r="A60" s="2" t="s">
        <v>58</v>
      </c>
      <c r="B60" s="3">
        <v>400260854</v>
      </c>
      <c r="C60" s="3">
        <v>281901849</v>
      </c>
      <c r="D60" s="3">
        <v>347679291.14999998</v>
      </c>
      <c r="E60" s="3">
        <v>310239234.14999998</v>
      </c>
    </row>
    <row r="61" spans="1:5">
      <c r="A61" s="2" t="s">
        <v>59</v>
      </c>
      <c r="B61" s="3">
        <v>484093953</v>
      </c>
      <c r="C61" s="3">
        <v>400602215</v>
      </c>
      <c r="D61" s="3">
        <v>362842208.36000001</v>
      </c>
      <c r="E61" s="3">
        <v>271620711.80000001</v>
      </c>
    </row>
    <row r="62" spans="1:5">
      <c r="A62" s="2" t="s">
        <v>60</v>
      </c>
      <c r="B62" s="3">
        <v>266163365</v>
      </c>
      <c r="C62" s="3">
        <v>196370988</v>
      </c>
      <c r="D62" s="3">
        <v>233767669.40000001</v>
      </c>
      <c r="E62" s="3">
        <v>169839060.83000001</v>
      </c>
    </row>
    <row r="63" spans="1:5">
      <c r="A63" s="2" t="s">
        <v>61</v>
      </c>
      <c r="B63" s="3">
        <v>313804488</v>
      </c>
      <c r="C63" s="3">
        <v>312193635</v>
      </c>
      <c r="D63" s="3">
        <v>283791152.70999998</v>
      </c>
      <c r="E63" s="3">
        <v>284043231.80000001</v>
      </c>
    </row>
    <row r="64" spans="1:5">
      <c r="A64" s="2" t="s">
        <v>62</v>
      </c>
      <c r="B64" s="3">
        <v>62428358</v>
      </c>
      <c r="C64" s="3">
        <v>67299661</v>
      </c>
      <c r="D64" s="3">
        <v>56497991.329999998</v>
      </c>
      <c r="E64" s="3">
        <v>56415658.829999998</v>
      </c>
    </row>
    <row r="65" spans="1:5">
      <c r="A65" s="2" t="s">
        <v>63</v>
      </c>
      <c r="B65" s="3">
        <v>64596839</v>
      </c>
      <c r="C65" s="3">
        <v>63846725</v>
      </c>
      <c r="D65" s="3">
        <v>58360163</v>
      </c>
      <c r="E65" s="3">
        <v>58238817.619999997</v>
      </c>
    </row>
    <row r="66" spans="1:5">
      <c r="A66" s="2" t="s">
        <v>64</v>
      </c>
      <c r="B66" s="3">
        <v>188721828</v>
      </c>
      <c r="C66" s="3">
        <v>205754683</v>
      </c>
      <c r="D66" s="3">
        <v>217446595.66</v>
      </c>
      <c r="E66" s="3">
        <v>200293914.55000001</v>
      </c>
    </row>
    <row r="67" spans="1:5">
      <c r="A67" s="2" t="s">
        <v>65</v>
      </c>
      <c r="B67" s="3">
        <v>9000175117</v>
      </c>
      <c r="C67" s="3">
        <v>8457230439</v>
      </c>
      <c r="D67" s="3">
        <v>8245268076.4099998</v>
      </c>
      <c r="E67" s="3">
        <v>7772124427.9899998</v>
      </c>
    </row>
    <row r="68" spans="1:5">
      <c r="A68" s="2" t="s">
        <v>66</v>
      </c>
      <c r="B68" s="3">
        <v>6800552041</v>
      </c>
      <c r="C68" s="3">
        <v>6075806035</v>
      </c>
      <c r="D68" s="3">
        <v>6498227955.9200001</v>
      </c>
      <c r="E68" s="3">
        <v>6170877801.6499996</v>
      </c>
    </row>
    <row r="69" spans="1:5">
      <c r="A69" s="2" t="s">
        <v>67</v>
      </c>
      <c r="B69" s="3">
        <v>3911989417</v>
      </c>
      <c r="C69" s="3">
        <v>3694203667</v>
      </c>
      <c r="D69" s="3">
        <v>3240713746.8099999</v>
      </c>
      <c r="E69" s="3">
        <v>3095733164.9899998</v>
      </c>
    </row>
    <row r="70" spans="1:5">
      <c r="A70" s="2" t="s">
        <v>68</v>
      </c>
      <c r="B70" s="3">
        <v>4633902836</v>
      </c>
      <c r="C70" s="3">
        <v>4889892033</v>
      </c>
      <c r="D70" s="3">
        <v>4020496078.5900002</v>
      </c>
      <c r="E70" s="3">
        <v>3735229253.27</v>
      </c>
    </row>
    <row r="71" spans="1:5">
      <c r="A71" s="2" t="s">
        <v>69</v>
      </c>
      <c r="B71" s="3">
        <v>6083548109</v>
      </c>
      <c r="C71" s="3">
        <v>5972870977</v>
      </c>
      <c r="D71" s="3">
        <v>5393059895.54</v>
      </c>
      <c r="E71" s="3">
        <v>5167788833.7600002</v>
      </c>
    </row>
    <row r="72" spans="1:5">
      <c r="A72" s="2" t="s">
        <v>70</v>
      </c>
      <c r="B72" s="3">
        <v>7299736498</v>
      </c>
      <c r="C72" s="3">
        <v>6786622059</v>
      </c>
      <c r="D72" s="3">
        <v>6867348775.3999996</v>
      </c>
      <c r="E72" s="3">
        <v>6639145273.3800001</v>
      </c>
    </row>
    <row r="73" spans="1:5">
      <c r="A73" s="2" t="s">
        <v>71</v>
      </c>
      <c r="B73" s="3">
        <v>136509718</v>
      </c>
      <c r="C73" s="3">
        <v>139799159</v>
      </c>
      <c r="D73" s="3">
        <v>134643009.47999999</v>
      </c>
      <c r="E73" s="3">
        <v>139978198.49000001</v>
      </c>
    </row>
    <row r="74" spans="1:5">
      <c r="A74" s="2" t="s">
        <v>72</v>
      </c>
      <c r="B74" s="3">
        <v>151806177</v>
      </c>
      <c r="C74" s="3">
        <v>122384589</v>
      </c>
      <c r="D74" s="3">
        <v>129109554.38</v>
      </c>
      <c r="E74" s="3">
        <v>131247191.39</v>
      </c>
    </row>
    <row r="75" spans="1:5">
      <c r="A75" s="2" t="s">
        <v>73</v>
      </c>
      <c r="B75" s="3">
        <v>53115797</v>
      </c>
      <c r="C75" s="3">
        <v>55440937</v>
      </c>
      <c r="D75" s="3">
        <v>47087743.850000001</v>
      </c>
      <c r="E75" s="3">
        <v>48256465.829999998</v>
      </c>
    </row>
    <row r="76" spans="1:5">
      <c r="A76" s="2" t="s">
        <v>74</v>
      </c>
      <c r="B76" s="3">
        <v>30604891</v>
      </c>
      <c r="C76" s="3">
        <v>25821078</v>
      </c>
      <c r="D76" s="3">
        <v>30181637.690000001</v>
      </c>
      <c r="E76" s="3">
        <v>24182461.66</v>
      </c>
    </row>
    <row r="77" spans="1:5">
      <c r="A77" s="2" t="s">
        <v>75</v>
      </c>
      <c r="B77" s="3">
        <v>110160567</v>
      </c>
      <c r="C77" s="3">
        <v>112153153</v>
      </c>
      <c r="D77" s="3">
        <v>96176660.069999993</v>
      </c>
      <c r="E77" s="3">
        <v>99673218.590000004</v>
      </c>
    </row>
    <row r="78" spans="1:5">
      <c r="A78" s="2" t="s">
        <v>76</v>
      </c>
      <c r="B78" s="3">
        <v>107246008</v>
      </c>
      <c r="C78" s="3">
        <v>103949931</v>
      </c>
      <c r="D78" s="3">
        <v>118063480.95999999</v>
      </c>
      <c r="E78" s="3">
        <v>91005115.260000005</v>
      </c>
    </row>
    <row r="79" spans="1:5">
      <c r="B79" s="2" t="s">
        <v>0</v>
      </c>
      <c r="E79" s="2" t="s">
        <v>1</v>
      </c>
    </row>
    <row r="80" spans="1:5">
      <c r="B80" s="2" t="s">
        <v>2</v>
      </c>
      <c r="E80" s="2" t="s">
        <v>3</v>
      </c>
    </row>
    <row r="81" spans="1:5">
      <c r="B81" s="2" t="s">
        <v>4</v>
      </c>
    </row>
    <row r="83" spans="1:5">
      <c r="A83" s="2" t="s">
        <v>5</v>
      </c>
    </row>
    <row r="84" spans="1:5">
      <c r="A84" s="2" t="s">
        <v>6</v>
      </c>
    </row>
    <row r="85" spans="1:5">
      <c r="A85" s="2" t="s">
        <v>7</v>
      </c>
      <c r="B85" s="1" t="s">
        <v>8</v>
      </c>
      <c r="C85" s="1" t="s">
        <v>8</v>
      </c>
      <c r="D85" s="1" t="s">
        <v>9</v>
      </c>
      <c r="E85" s="1" t="s">
        <v>9</v>
      </c>
    </row>
    <row r="86" spans="1:5">
      <c r="B86" s="1" t="s">
        <v>10</v>
      </c>
      <c r="C86" s="1" t="s">
        <v>11</v>
      </c>
      <c r="D86" s="1" t="s">
        <v>12</v>
      </c>
      <c r="E86" s="1" t="s">
        <v>13</v>
      </c>
    </row>
    <row r="87" spans="1:5">
      <c r="A87" s="2" t="s">
        <v>14</v>
      </c>
    </row>
    <row r="88" spans="1:5">
      <c r="A88" s="2" t="s">
        <v>77</v>
      </c>
      <c r="B88" s="3">
        <v>439616324</v>
      </c>
      <c r="C88" s="3">
        <v>343825344</v>
      </c>
      <c r="D88" s="3">
        <v>373425354.68000001</v>
      </c>
      <c r="E88" s="3">
        <v>367021624.20999998</v>
      </c>
    </row>
    <row r="89" spans="1:5">
      <c r="A89" s="2" t="s">
        <v>78</v>
      </c>
      <c r="B89" s="3">
        <v>14711208</v>
      </c>
      <c r="C89" s="3">
        <v>13178434</v>
      </c>
      <c r="D89" s="3">
        <v>13697604.359999999</v>
      </c>
      <c r="E89" s="3">
        <v>11508061.07</v>
      </c>
    </row>
    <row r="90" spans="1:5">
      <c r="A90" s="2" t="s">
        <v>79</v>
      </c>
      <c r="B90" s="3">
        <v>623582362</v>
      </c>
      <c r="C90" s="3">
        <v>600033541</v>
      </c>
      <c r="D90" s="3">
        <v>207435225.33000001</v>
      </c>
      <c r="E90" s="3">
        <v>476094365.74000001</v>
      </c>
    </row>
    <row r="91" spans="1:5">
      <c r="A91" s="2" t="s">
        <v>80</v>
      </c>
      <c r="B91" s="3">
        <v>42931698</v>
      </c>
      <c r="C91" s="3">
        <v>62121948</v>
      </c>
      <c r="D91" s="3">
        <v>43507327.920000002</v>
      </c>
      <c r="E91" s="3">
        <v>11656278.83</v>
      </c>
    </row>
    <row r="92" spans="1:5">
      <c r="A92" s="2" t="s">
        <v>81</v>
      </c>
      <c r="B92" s="3">
        <v>6599430815</v>
      </c>
      <c r="C92" s="3">
        <v>5496877088</v>
      </c>
      <c r="D92" s="3">
        <v>4892034408.3100004</v>
      </c>
      <c r="E92" s="3">
        <v>4868337944.5</v>
      </c>
    </row>
    <row r="93" spans="1:5">
      <c r="A93" s="2" t="s">
        <v>82</v>
      </c>
      <c r="B93" s="3">
        <v>1297797837</v>
      </c>
      <c r="C93" s="2">
        <v>0</v>
      </c>
      <c r="D93" s="2">
        <v>0</v>
      </c>
      <c r="E93" s="2">
        <v>0</v>
      </c>
    </row>
    <row r="94" spans="1:5">
      <c r="A94" s="2" t="s">
        <v>83</v>
      </c>
      <c r="B94" s="3">
        <v>3762268348</v>
      </c>
      <c r="C94" s="3">
        <v>3500000000</v>
      </c>
      <c r="D94" s="3">
        <v>295858609.69</v>
      </c>
      <c r="E94" s="3">
        <v>2068310464.1400001</v>
      </c>
    </row>
    <row r="95" spans="1:5">
      <c r="A95" s="2" t="s">
        <v>84</v>
      </c>
      <c r="B95" s="3">
        <v>3866297201</v>
      </c>
      <c r="C95" s="3">
        <v>3500000000</v>
      </c>
      <c r="D95" s="3">
        <v>2686409311.48</v>
      </c>
      <c r="E95" s="3">
        <v>3783678130.04</v>
      </c>
    </row>
    <row r="96" spans="1:5">
      <c r="A96" s="2" t="s">
        <v>85</v>
      </c>
      <c r="B96" s="3">
        <v>3200000000</v>
      </c>
      <c r="C96" s="3">
        <v>3200000000</v>
      </c>
      <c r="D96" s="3">
        <v>806573848.34000003</v>
      </c>
      <c r="E96" s="3">
        <v>1667039350.6400001</v>
      </c>
    </row>
    <row r="97" spans="1:5">
      <c r="A97" s="2" t="s">
        <v>86</v>
      </c>
      <c r="B97" s="3">
        <v>234348867</v>
      </c>
      <c r="C97" s="3">
        <v>311054281</v>
      </c>
      <c r="D97" s="3">
        <v>73728779.769999996</v>
      </c>
      <c r="E97" s="3">
        <v>23681624.620000001</v>
      </c>
    </row>
    <row r="98" spans="1:5">
      <c r="A98" s="2" t="s">
        <v>87</v>
      </c>
      <c r="B98" s="2">
        <v>0</v>
      </c>
      <c r="C98" s="2">
        <v>0</v>
      </c>
      <c r="D98" s="2">
        <v>0</v>
      </c>
      <c r="E98" s="3">
        <v>100000000</v>
      </c>
    </row>
    <row r="99" spans="1:5">
      <c r="A99" s="2" t="s">
        <v>88</v>
      </c>
      <c r="B99" s="3">
        <v>1200000000</v>
      </c>
      <c r="C99" s="3">
        <v>1200000000</v>
      </c>
      <c r="D99" s="3">
        <v>1100000000</v>
      </c>
      <c r="E99" s="3">
        <v>1100000000</v>
      </c>
    </row>
    <row r="100" spans="1:5">
      <c r="A100" s="2" t="s">
        <v>89</v>
      </c>
      <c r="B100" s="4">
        <v>1320000000</v>
      </c>
      <c r="C100" s="3">
        <v>1728652626</v>
      </c>
      <c r="D100" s="3">
        <v>1395585198.3900001</v>
      </c>
      <c r="E100" s="3">
        <v>456117808.93000001</v>
      </c>
    </row>
    <row r="101" spans="1:5">
      <c r="A101" s="2" t="s">
        <v>90</v>
      </c>
      <c r="B101" s="2">
        <v>0</v>
      </c>
      <c r="C101" s="2">
        <v>0</v>
      </c>
      <c r="D101" s="2">
        <v>0</v>
      </c>
      <c r="E101" s="3">
        <v>413788666.38</v>
      </c>
    </row>
    <row r="102" spans="1:5">
      <c r="A102" s="2" t="s">
        <v>91</v>
      </c>
      <c r="B102" s="3">
        <v>3858257524</v>
      </c>
      <c r="C102" s="2">
        <v>0</v>
      </c>
      <c r="D102" s="2">
        <v>0</v>
      </c>
      <c r="E102" s="2">
        <v>0</v>
      </c>
    </row>
    <row r="103" spans="1:5">
      <c r="A103" s="2" t="s">
        <v>92</v>
      </c>
      <c r="B103" s="3">
        <v>975927304</v>
      </c>
      <c r="C103" s="2">
        <v>0</v>
      </c>
      <c r="D103" s="2">
        <v>0</v>
      </c>
      <c r="E103" s="2">
        <v>0</v>
      </c>
    </row>
    <row r="104" spans="1:5">
      <c r="A104" s="2" t="s">
        <v>93</v>
      </c>
      <c r="B104" s="3">
        <v>74345472</v>
      </c>
      <c r="C104" s="2">
        <v>0</v>
      </c>
      <c r="D104" s="2">
        <v>0</v>
      </c>
      <c r="E104" s="2">
        <v>0</v>
      </c>
    </row>
    <row r="105" spans="1:5">
      <c r="A105" s="2" t="s">
        <v>94</v>
      </c>
      <c r="B105" s="3">
        <v>341292856</v>
      </c>
      <c r="C105" s="2">
        <v>0</v>
      </c>
      <c r="D105" s="2">
        <v>0</v>
      </c>
      <c r="E105" s="2">
        <v>0</v>
      </c>
    </row>
    <row r="106" spans="1:5">
      <c r="A106" s="2" t="s">
        <v>95</v>
      </c>
      <c r="B106" s="3">
        <v>12201621622</v>
      </c>
      <c r="C106" s="2">
        <v>0</v>
      </c>
      <c r="D106" s="2">
        <v>0</v>
      </c>
      <c r="E106" s="2">
        <v>0</v>
      </c>
    </row>
    <row r="107" spans="1:5">
      <c r="A107" s="2" t="s">
        <v>96</v>
      </c>
      <c r="B107" s="3">
        <v>200000000</v>
      </c>
      <c r="C107" s="3">
        <v>369877350</v>
      </c>
      <c r="D107" s="3">
        <v>192293193.00999999</v>
      </c>
      <c r="E107" s="2">
        <v>0</v>
      </c>
    </row>
    <row r="108" spans="1:5">
      <c r="A108" s="2" t="s">
        <v>97</v>
      </c>
      <c r="B108" s="3">
        <v>300000000</v>
      </c>
      <c r="C108" s="3">
        <v>320000000</v>
      </c>
      <c r="D108" s="3">
        <v>155530150</v>
      </c>
      <c r="E108" s="3">
        <v>252629900</v>
      </c>
    </row>
    <row r="109" spans="1:5">
      <c r="A109" s="2" t="s">
        <v>98</v>
      </c>
      <c r="B109" s="3">
        <v>600000000</v>
      </c>
      <c r="C109" s="2">
        <v>0</v>
      </c>
      <c r="D109" s="2">
        <v>0</v>
      </c>
      <c r="E109" s="2">
        <v>0</v>
      </c>
    </row>
    <row r="110" spans="1:5">
      <c r="A110" s="2" t="s">
        <v>99</v>
      </c>
      <c r="B110" s="3">
        <v>2461920577</v>
      </c>
      <c r="C110" s="3">
        <v>2658784427</v>
      </c>
      <c r="D110" s="3">
        <v>2724114927.5500002</v>
      </c>
      <c r="E110" s="3">
        <v>2535519564.1300001</v>
      </c>
    </row>
    <row r="111" spans="1:5">
      <c r="B111" s="2" t="s">
        <v>100</v>
      </c>
      <c r="C111" s="2" t="s">
        <v>100</v>
      </c>
      <c r="D111" s="2" t="s">
        <v>100</v>
      </c>
      <c r="E111" s="2" t="s">
        <v>100</v>
      </c>
    </row>
    <row r="112" spans="1:5">
      <c r="A112" s="5" t="s">
        <v>101</v>
      </c>
      <c r="B112" s="6">
        <f>SUM(B10:B111)</f>
        <v>113300021628</v>
      </c>
      <c r="C112" s="6">
        <f t="shared" ref="C112:E112" si="0">SUM(C10:C111)</f>
        <v>88220999997</v>
      </c>
      <c r="D112" s="6">
        <f t="shared" si="0"/>
        <v>79069148593.549988</v>
      </c>
      <c r="E112" s="6">
        <f t="shared" si="0"/>
        <v>78652850090.529999</v>
      </c>
    </row>
    <row r="113" spans="2:5">
      <c r="B113" s="2" t="s">
        <v>102</v>
      </c>
      <c r="C113" s="2" t="s">
        <v>102</v>
      </c>
      <c r="D113" s="2" t="s">
        <v>102</v>
      </c>
      <c r="E113" s="2" t="s">
        <v>102</v>
      </c>
    </row>
  </sheetData>
  <printOptions horizontalCentered="1" verticalCentered="1"/>
  <pageMargins left="0.7" right="0.7" top="0.75" bottom="0.75" header="0.3" footer="0.3"/>
  <pageSetup scale="70" orientation="landscape" r:id="rId1"/>
  <rowBreaks count="2" manualBreakCount="2">
    <brk id="39" max="4" man="1"/>
    <brk id="78" max="4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Y2015 PERSONNEL COST BY AGENCY</vt:lpstr>
      <vt:lpstr>'Y2015 PERSONNEL COST BY AGENCY'!Print_Area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2015-05-04T15:20:34Z</cp:lastPrinted>
  <dcterms:created xsi:type="dcterms:W3CDTF">2015-04-28T16:46:00Z</dcterms:created>
  <dcterms:modified xsi:type="dcterms:W3CDTF">2015-05-19T11:18:34Z</dcterms:modified>
</cp:coreProperties>
</file>